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ents\Downloads\"/>
    </mc:Choice>
  </mc:AlternateContent>
  <xr:revisionPtr revIDLastSave="0" documentId="13_ncr:1_{8A0452E9-8D80-4B3B-BB9F-E7749572F03E}" xr6:coauthVersionLast="47" xr6:coauthVersionMax="47" xr10:uidLastSave="{00000000-0000-0000-0000-000000000000}"/>
  <bookViews>
    <workbookView xWindow="29970" yWindow="2175" windowWidth="18030" windowHeight="9915" xr2:uid="{65F42C91-2C34-4038-BE32-A27BE2E0192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1" i="1" l="1"/>
  <c r="H21" i="1"/>
  <c r="G21" i="1"/>
  <c r="F21" i="1"/>
  <c r="E21" i="1"/>
  <c r="D21" i="1"/>
  <c r="C21" i="1"/>
  <c r="B21" i="1"/>
  <c r="A21" i="1"/>
  <c r="G18" i="1"/>
  <c r="F18" i="1"/>
  <c r="E18" i="1"/>
  <c r="D18" i="1"/>
  <c r="C18" i="1"/>
  <c r="B18" i="1"/>
  <c r="A18" i="1"/>
  <c r="J21" i="1" l="1"/>
</calcChain>
</file>

<file path=xl/sharedStrings.xml><?xml version="1.0" encoding="utf-8"?>
<sst xmlns="http://schemas.openxmlformats.org/spreadsheetml/2006/main" count="56" uniqueCount="45">
  <si>
    <t>Company Checklist</t>
  </si>
  <si>
    <t>Driver Name</t>
  </si>
  <si>
    <t>Rookie Y/N</t>
  </si>
  <si>
    <t xml:space="preserve">Competition Class </t>
  </si>
  <si>
    <t>Verified Endorsements (see below)</t>
  </si>
  <si>
    <t>Driver Shirt Size</t>
  </si>
  <si>
    <t>Copy of CDL</t>
  </si>
  <si>
    <t>Copy of MVR Dated No Sooner Than April 1</t>
  </si>
  <si>
    <t>Completed Entry Form Signed by Co Rep &amp; Driver</t>
  </si>
  <si>
    <t>Waiver Signed</t>
  </si>
  <si>
    <t>Additional Adult Banquet Tickets</t>
  </si>
  <si>
    <t>Child Banquet Tickets</t>
  </si>
  <si>
    <t># of Facts for Drivers Books Needed</t>
  </si>
  <si>
    <t># of Volunteers</t>
  </si>
  <si>
    <t>Volunteer Shirt Sizes</t>
  </si>
  <si>
    <t xml:space="preserve">Contact Name: </t>
  </si>
  <si>
    <t xml:space="preserve">Contact Email Address: </t>
  </si>
  <si>
    <t xml:space="preserve">Mailing Address for books: </t>
  </si>
  <si>
    <t>Rookies:</t>
  </si>
  <si>
    <t>Sponsorship</t>
  </si>
  <si>
    <t>S</t>
  </si>
  <si>
    <t>M</t>
  </si>
  <si>
    <t>L</t>
  </si>
  <si>
    <t>XL</t>
  </si>
  <si>
    <t>XXL</t>
  </si>
  <si>
    <t>3XL</t>
  </si>
  <si>
    <t>4XL</t>
  </si>
  <si>
    <t>Straight</t>
  </si>
  <si>
    <t>3-Axle</t>
  </si>
  <si>
    <t>4-Axle</t>
  </si>
  <si>
    <t>5-Axle</t>
  </si>
  <si>
    <t>Sleeper</t>
  </si>
  <si>
    <t>Tank</t>
  </si>
  <si>
    <t>Flatbed</t>
  </si>
  <si>
    <t>Twin</t>
  </si>
  <si>
    <t>Step Van</t>
  </si>
  <si>
    <t>Total</t>
  </si>
  <si>
    <t>Class CDL Requirements/Endorsements:</t>
  </si>
  <si>
    <t>Straight Truck</t>
  </si>
  <si>
    <t>B</t>
  </si>
  <si>
    <t>A</t>
  </si>
  <si>
    <t>Tank (N) or Combined (X)</t>
  </si>
  <si>
    <t>Twins</t>
  </si>
  <si>
    <t>Twins (T)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</si>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</sst>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2" xfId="0" applyFont="1" applyBorder="1" applyAlignment="1">
      <alignment horizontal="center" wrapText="1"/>
    </xf>
    <xf numFmtId="0" fontId="1" fillId="0" borderId="0" xfId="0" applyFont="1"/>
    <xf numFmtId="0" fontId="0" fillId="0" borderId="2" xfId="0" applyBorder="1"/>
    <xf numFmtId="0" fontId="0" fillId="0" borderId="0" xfId="0" applyAlignment="1">
      <alignment vertical="center"/>
    </xf>
    <xf numFmtId="0" fontId="2" fillId="0" borderId="2" xfId="0" applyFont="1" applyBorder="1"/>
    <xf numFmtId="0" fontId="0" fillId="0" borderId="1" xfId="0" applyBorder="1"/>
    <xf numFmtId="0" fontId="0" fillId="0" borderId="3" xfId="0" applyBorder="1"/>
    <xf numFmtId="0" fontId="0" fillId="2" borderId="0" xfId="0" applyFill="1"/>
    <xf numFmtId="164" fontId="0" fillId="0" borderId="0" xfId="0" applyNumberFormat="1"/>
    <xf numFmtId="0" fontId="1" fillId="0" borderId="1" xfId="0" applyFont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2" xfId="0" applyFill="1" applyBorder="1"/>
    <xf numFmtId="0" fontId="0" fillId="2" borderId="4" xfId="0" applyFill="1" applyBorder="1"/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horizontal="center" wrapText="1"/>
    </xf>
    <xf numFmtId="0" fontId="0" fillId="0" borderId="4" xfId="0" applyBorder="1"/>
    <xf numFmtId="0" fontId="0" fillId="2" borderId="5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E4321-7AA1-493D-9927-5A4E5B253198}">
  <dimension ref="A1:P32"/>
  <sheetViews>
    <sheetView tabSelected="1" workbookViewId="0">
      <selection activeCell="A23" sqref="A23"/>
    </sheetView>
  </sheetViews>
  <sheetFormatPr defaultRowHeight="14.4" x14ac:dyDescent="0.3"/>
  <cols>
    <col min="1" max="1" width="36.6640625" bestFit="1" customWidth="1"/>
    <col min="2" max="2" width="12.6640625" customWidth="1"/>
    <col min="3" max="3" width="11.77734375" customWidth="1"/>
    <col min="8" max="8" width="11.6640625" customWidth="1"/>
    <col min="13" max="13" width="10.6640625" customWidth="1"/>
    <col min="14" max="14" width="9.88671875" customWidth="1"/>
    <col min="16" max="16" width="9.33203125" customWidth="1"/>
  </cols>
  <sheetData>
    <row r="1" spans="1:16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6" ht="100.8" x14ac:dyDescent="0.3">
      <c r="A2" s="1" t="s">
        <v>1</v>
      </c>
      <c r="B2" s="1" t="s">
        <v>3</v>
      </c>
      <c r="C2" s="1" t="s">
        <v>5</v>
      </c>
      <c r="D2" s="1" t="s">
        <v>4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2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P2" s="2"/>
    </row>
    <row r="3" spans="1:16" x14ac:dyDescent="0.3">
      <c r="A3" s="3"/>
      <c r="B3" s="3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P3" s="4"/>
    </row>
    <row r="4" spans="1:16" x14ac:dyDescent="0.3">
      <c r="A4" s="3"/>
      <c r="B4" s="3"/>
      <c r="C4" s="3"/>
      <c r="D4" s="3"/>
      <c r="E4" s="3"/>
      <c r="F4" s="3"/>
      <c r="G4" s="3"/>
      <c r="H4" s="3"/>
      <c r="I4" s="3"/>
      <c r="J4" s="5"/>
      <c r="K4" s="3"/>
      <c r="L4" s="3"/>
      <c r="M4" s="3"/>
      <c r="N4" s="3"/>
      <c r="P4" s="4"/>
    </row>
    <row r="5" spans="1:16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P5" s="4"/>
    </row>
    <row r="6" spans="1:16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P6" s="4"/>
    </row>
    <row r="7" spans="1:16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P7" s="4"/>
    </row>
    <row r="8" spans="1:16" x14ac:dyDescent="0.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P8" s="4"/>
    </row>
    <row r="9" spans="1:16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P9" s="4"/>
    </row>
    <row r="11" spans="1:16" x14ac:dyDescent="0.3">
      <c r="A11" s="13" t="s">
        <v>15</v>
      </c>
      <c r="B11" s="7"/>
      <c r="C11" s="7"/>
      <c r="D11" s="14"/>
    </row>
    <row r="12" spans="1:16" x14ac:dyDescent="0.3">
      <c r="A12" s="13" t="s">
        <v>16</v>
      </c>
      <c r="B12" s="7"/>
      <c r="C12" s="6"/>
      <c r="D12" s="15"/>
    </row>
    <row r="13" spans="1:16" ht="56.4" customHeight="1" x14ac:dyDescent="0.3">
      <c r="A13" s="13" t="s">
        <v>17</v>
      </c>
      <c r="B13" s="11"/>
      <c r="C13" s="11"/>
      <c r="D13" s="16"/>
      <c r="F13" t="s">
        <v>18</v>
      </c>
      <c r="G13" s="8">
        <v>0</v>
      </c>
    </row>
    <row r="15" spans="1:16" x14ac:dyDescent="0.3">
      <c r="A15" s="17" t="s">
        <v>19</v>
      </c>
      <c r="B15" s="18"/>
      <c r="C15" s="9"/>
    </row>
    <row r="17" spans="1:10" x14ac:dyDescent="0.3">
      <c r="A17" s="1" t="s">
        <v>20</v>
      </c>
      <c r="B17" s="1" t="s">
        <v>21</v>
      </c>
      <c r="C17" s="1" t="s">
        <v>22</v>
      </c>
      <c r="D17" s="1" t="s">
        <v>23</v>
      </c>
      <c r="E17" s="1" t="s">
        <v>24</v>
      </c>
      <c r="F17" s="1" t="s">
        <v>25</v>
      </c>
      <c r="G17" s="1" t="s">
        <v>26</v>
      </c>
    </row>
    <row r="18" spans="1:10" x14ac:dyDescent="0.3">
      <c r="A18" s="1">
        <f>COUNTIF(C3:C9,"S")</f>
        <v>0</v>
      </c>
      <c r="B18" s="1">
        <f>COUNTIF(C3:C9,"M")</f>
        <v>0</v>
      </c>
      <c r="C18" s="1">
        <f>COUNTIF(C3:C9,"L")</f>
        <v>0</v>
      </c>
      <c r="D18" s="1">
        <f>COUNTIF(C3:C9,"XL")</f>
        <v>0</v>
      </c>
      <c r="E18" s="1">
        <f>COUNTIF(C3:C9,"XXL")</f>
        <v>0</v>
      </c>
      <c r="F18" s="1">
        <f>COUNTIF(C3:C9,"3XL")</f>
        <v>0</v>
      </c>
      <c r="G18" s="1">
        <f>COUNTIF(C3:C9,"4XL")</f>
        <v>0</v>
      </c>
    </row>
    <row r="20" spans="1:10" x14ac:dyDescent="0.3">
      <c r="A20" s="1" t="s">
        <v>27</v>
      </c>
      <c r="B20" s="1" t="s">
        <v>28</v>
      </c>
      <c r="C20" s="1" t="s">
        <v>29</v>
      </c>
      <c r="D20" s="1" t="s">
        <v>30</v>
      </c>
      <c r="E20" s="1" t="s">
        <v>31</v>
      </c>
      <c r="F20" s="1" t="s">
        <v>32</v>
      </c>
      <c r="G20" s="1" t="s">
        <v>33</v>
      </c>
      <c r="H20" s="1" t="s">
        <v>34</v>
      </c>
      <c r="I20" s="1" t="s">
        <v>35</v>
      </c>
      <c r="J20" s="1" t="s">
        <v>36</v>
      </c>
    </row>
    <row r="21" spans="1:10" x14ac:dyDescent="0.3">
      <c r="A21" s="1">
        <f>COUNTIF(B3:B9,"Straight")</f>
        <v>0</v>
      </c>
      <c r="B21" s="1">
        <f>COUNTIF(B3:B9,"3-Axle")</f>
        <v>0</v>
      </c>
      <c r="C21" s="1">
        <f>COUNTIF(B3:B9,"4-Axle")</f>
        <v>0</v>
      </c>
      <c r="D21" s="1">
        <f>COUNTIF(B3:B9,"5-Axle")</f>
        <v>0</v>
      </c>
      <c r="E21" s="1">
        <f>COUNTIF(B3:B9,"Sleeper")</f>
        <v>0</v>
      </c>
      <c r="F21" s="1">
        <f>COUNTIF(B3:B9,"Tank")</f>
        <v>0</v>
      </c>
      <c r="G21" s="1">
        <f>COUNTIF(B3:B9,"Flatbed")</f>
        <v>0</v>
      </c>
      <c r="H21" s="1">
        <f>COUNTIF(B3:B9,"Twin")</f>
        <v>0</v>
      </c>
      <c r="I21" s="1">
        <f>COUNTIF(B3:B9,"Step Van")</f>
        <v>0</v>
      </c>
      <c r="J21" s="1">
        <f>SUM(A21:I21)</f>
        <v>0</v>
      </c>
    </row>
    <row r="23" spans="1:10" x14ac:dyDescent="0.3">
      <c r="A23" s="2" t="s">
        <v>37</v>
      </c>
    </row>
    <row r="24" spans="1:10" x14ac:dyDescent="0.3">
      <c r="A24" t="s">
        <v>38</v>
      </c>
      <c r="B24" s="8" t="s">
        <v>39</v>
      </c>
    </row>
    <row r="25" spans="1:10" x14ac:dyDescent="0.3">
      <c r="A25" t="s">
        <v>28</v>
      </c>
      <c r="B25" t="s">
        <v>40</v>
      </c>
    </row>
    <row r="26" spans="1:10" x14ac:dyDescent="0.3">
      <c r="A26" t="s">
        <v>29</v>
      </c>
      <c r="B26" t="s">
        <v>40</v>
      </c>
    </row>
    <row r="27" spans="1:10" x14ac:dyDescent="0.3">
      <c r="A27" t="s">
        <v>30</v>
      </c>
      <c r="B27" t="s">
        <v>40</v>
      </c>
    </row>
    <row r="28" spans="1:10" x14ac:dyDescent="0.3">
      <c r="A28" t="s">
        <v>31</v>
      </c>
      <c r="B28" t="s">
        <v>40</v>
      </c>
    </row>
    <row r="29" spans="1:10" x14ac:dyDescent="0.3">
      <c r="A29" t="s">
        <v>32</v>
      </c>
      <c r="B29" s="8" t="s">
        <v>41</v>
      </c>
    </row>
    <row r="30" spans="1:10" x14ac:dyDescent="0.3">
      <c r="A30" t="s">
        <v>33</v>
      </c>
      <c r="B30" t="s">
        <v>40</v>
      </c>
    </row>
    <row r="31" spans="1:10" x14ac:dyDescent="0.3">
      <c r="A31" t="s">
        <v>42</v>
      </c>
      <c r="B31" s="8" t="s">
        <v>43</v>
      </c>
    </row>
    <row r="32" spans="1:10" x14ac:dyDescent="0.3">
      <c r="A32" t="s">
        <v>35</v>
      </c>
      <c r="B32" t="s">
        <v>44</v>
      </c>
    </row>
  </sheetData>
  <mergeCells count="2">
    <mergeCell ref="A1:O1"/>
    <mergeCell ref="B13:D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Chappell</dc:creator>
  <cp:lastModifiedBy>Rebecca Chappell</cp:lastModifiedBy>
  <dcterms:created xsi:type="dcterms:W3CDTF">2024-03-15T19:44:50Z</dcterms:created>
  <dcterms:modified xsi:type="dcterms:W3CDTF">2025-03-31T18:14:41Z</dcterms:modified>
</cp:coreProperties>
</file>